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560" yWindow="560" windowWidth="34740" windowHeight="216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F5" i="1"/>
  <c r="F9" i="1"/>
  <c r="F10" i="1"/>
  <c r="C5" i="1"/>
  <c r="C3" i="1"/>
</calcChain>
</file>

<file path=xl/sharedStrings.xml><?xml version="1.0" encoding="utf-8"?>
<sst xmlns="http://schemas.openxmlformats.org/spreadsheetml/2006/main" count="35" uniqueCount="35">
  <si>
    <t>ライトトローリングリール・ロッド キャタリナLD 30SH・Newブルーステージ16-30Lbセット</t>
  </si>
  <si>
    <t>ライトトローリングリール・ロッド セット価格</t>
    <rPh sb="20" eb="22">
      <t>カカク</t>
    </rPh>
    <phoneticPr fontId="3"/>
  </si>
  <si>
    <t>HMT-TYR20-BLST-1630</t>
  </si>
  <si>
    <t>ライトトローリングリール・ロッド ティアノス20・Newブルーステージ16-30Lbセット</t>
  </si>
  <si>
    <t>品番</t>
    <rPh sb="0" eb="2">
      <t>ヒンバン</t>
    </rPh>
    <phoneticPr fontId="3"/>
  </si>
  <si>
    <t>品名</t>
    <rPh sb="0" eb="2">
      <t>ヒンメイ</t>
    </rPh>
    <phoneticPr fontId="3"/>
  </si>
  <si>
    <t>ロッド上代</t>
    <rPh sb="3" eb="5">
      <t>ジョウダイ</t>
    </rPh>
    <phoneticPr fontId="3"/>
  </si>
  <si>
    <t>リール上代</t>
    <rPh sb="3" eb="5">
      <t>ジョウダイ</t>
    </rPh>
    <phoneticPr fontId="3"/>
  </si>
  <si>
    <t>ロッド原価</t>
    <rPh sb="3" eb="5">
      <t>ゲンカ</t>
    </rPh>
    <phoneticPr fontId="3"/>
  </si>
  <si>
    <t>リール原価</t>
    <rPh sb="3" eb="5">
      <t>ゲンカ</t>
    </rPh>
    <phoneticPr fontId="3"/>
  </si>
  <si>
    <t>PE6原価</t>
    <rPh sb="3" eb="5">
      <t>ゲンカ</t>
    </rPh>
    <phoneticPr fontId="3"/>
  </si>
  <si>
    <t>原価</t>
    <rPh sb="0" eb="2">
      <t>ゲンカ</t>
    </rPh>
    <phoneticPr fontId="3"/>
  </si>
  <si>
    <t>HMT-TYR20-BLST-1630-PE6</t>
    <phoneticPr fontId="3"/>
  </si>
  <si>
    <t>HMT-CTLN-LD-30SH-BLST-1630</t>
  </si>
  <si>
    <t>ライトトローリングリール・ロッド・ライン キャタリナLD 30SH・Newブルーステージ16-30Lb・PE6号セット</t>
  </si>
  <si>
    <t>HMT-CTLN-LD-30SH-BLST-1630-PE6</t>
  </si>
  <si>
    <t>HMT-TLC25-BLST-1630</t>
  </si>
  <si>
    <t>HMT-TLC25-BLST-1630-PE6</t>
  </si>
  <si>
    <t>HMT-TYR20-BLST2-1630</t>
    <phoneticPr fontId="3"/>
  </si>
  <si>
    <t>300-3上代</t>
    <rPh sb="5" eb="7">
      <t>ジョウダイ</t>
    </rPh>
    <phoneticPr fontId="3"/>
  </si>
  <si>
    <t>300-3原価</t>
    <rPh sb="5" eb="7">
      <t>ゲンカ</t>
    </rPh>
    <phoneticPr fontId="3"/>
  </si>
  <si>
    <t>HMT-TYR20-BLST2-1630-PE６</t>
    <phoneticPr fontId="3"/>
  </si>
  <si>
    <t>標準価格</t>
    <rPh sb="0" eb="4">
      <t>ヒョウジュンカカク</t>
    </rPh>
    <phoneticPr fontId="3"/>
  </si>
  <si>
    <t>HMT-TLC25-BLST2-1630</t>
    <phoneticPr fontId="3"/>
  </si>
  <si>
    <t>HMT-TLC25-BLST2-1630-PE6</t>
    <phoneticPr fontId="3"/>
  </si>
  <si>
    <t>ライトトローリングリール・ロッド・ライン タリカ25Ⅱ・Newブルーステージ16-30Lb・PE6号セット</t>
    <phoneticPr fontId="3"/>
  </si>
  <si>
    <t>PE6価格</t>
    <rPh sb="3" eb="5">
      <t>カカク</t>
    </rPh>
    <phoneticPr fontId="3"/>
  </si>
  <si>
    <t>ライトトローリングリール・ロッド・ライン ティアノス20・Newブルーステージ16-30Lb・PE6号セット</t>
    <phoneticPr fontId="3"/>
  </si>
  <si>
    <t>ライトトローリングロッド ・リール・Newブルーステージ2・16-30Lb・ティアノス20セット</t>
    <phoneticPr fontId="3"/>
  </si>
  <si>
    <t>ライトトローリングロッド・リール・Newブルーステージ2・16-30Lb・ティアノス20セット・PE6号セット</t>
    <phoneticPr fontId="3"/>
  </si>
  <si>
    <t>SALE価格</t>
    <rPh sb="4" eb="6">
      <t>カカク</t>
    </rPh>
    <phoneticPr fontId="3"/>
  </si>
  <si>
    <t>特別価格</t>
    <rPh sb="0" eb="4">
      <t>トクベツカカク</t>
    </rPh>
    <phoneticPr fontId="3"/>
  </si>
  <si>
    <t>ライトトローリングリール・ロッドライン タリカ25Ⅱ・Newブルーステージ16-30Lbセット</t>
    <phoneticPr fontId="3"/>
  </si>
  <si>
    <t>ライトトローリングロッド ・リール・Newブルーステージ2・16-30Lb・タリカ25Ⅱセット</t>
    <phoneticPr fontId="3"/>
  </si>
  <si>
    <t>ライトトローリングロッド・リール・Newブルーステージ2・16-30Lb・タリカ25Ⅱセット・PE6号セット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</si>
</sst>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0" x14ac:knownFonts="1"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rgb="FFFF0000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b/>
      <sz val="14"/>
      <color rgb="FFFF0000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5" fontId="4" fillId="0" borderId="0" xfId="0" applyNumberFormat="1" applyFont="1"/>
    <xf numFmtId="5" fontId="0" fillId="0" borderId="0" xfId="0" applyNumberFormat="1"/>
    <xf numFmtId="0" fontId="1" fillId="0" borderId="0" xfId="0" applyFont="1"/>
    <xf numFmtId="5" fontId="7" fillId="0" borderId="0" xfId="0" applyNumberFormat="1" applyFont="1"/>
    <xf numFmtId="5" fontId="9" fillId="0" borderId="0" xfId="0" applyNumberFormat="1" applyFont="1"/>
    <xf numFmtId="0" fontId="0" fillId="0" borderId="1" xfId="0" applyBorder="1"/>
    <xf numFmtId="0" fontId="0" fillId="0" borderId="0" xfId="0" applyBorder="1"/>
    <xf numFmtId="5" fontId="4" fillId="0" borderId="0" xfId="0" applyNumberFormat="1" applyFont="1" applyBorder="1"/>
    <xf numFmtId="0" fontId="0" fillId="0" borderId="2" xfId="0" applyBorder="1"/>
    <xf numFmtId="0" fontId="2" fillId="0" borderId="2" xfId="0" applyFont="1" applyBorder="1"/>
    <xf numFmtId="5" fontId="8" fillId="0" borderId="2" xfId="0" applyNumberFormat="1" applyFont="1" applyBorder="1"/>
    <xf numFmtId="5" fontId="4" fillId="0" borderId="2" xfId="0" applyNumberFormat="1" applyFont="1" applyBorder="1"/>
  </cellXfs>
  <cellStyles count="6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0"/>
  <sheetViews>
    <sheetView tabSelected="1" workbookViewId="0">
      <selection activeCell="F16" sqref="F16"/>
    </sheetView>
  </sheetViews>
  <sheetFormatPr baseColWidth="12" defaultRowHeight="37" customHeight="1" x14ac:dyDescent="0"/>
  <cols>
    <col min="1" max="1" width="37.83203125" customWidth="1"/>
    <col min="2" max="2" width="83.83203125" customWidth="1"/>
    <col min="3" max="4" width="13.6640625" customWidth="1"/>
    <col min="5" max="5" width="12.33203125" customWidth="1"/>
    <col min="6" max="6" width="14.33203125" customWidth="1"/>
    <col min="11" max="14" width="9.6640625" customWidth="1"/>
  </cols>
  <sheetData>
    <row r="1" spans="1:14" ht="37" customHeight="1">
      <c r="A1" t="s">
        <v>1</v>
      </c>
    </row>
    <row r="2" spans="1:14" ht="37" customHeight="1">
      <c r="A2" s="6" t="s">
        <v>4</v>
      </c>
      <c r="B2" s="6" t="s">
        <v>5</v>
      </c>
      <c r="C2" s="6" t="s">
        <v>22</v>
      </c>
      <c r="D2" s="6" t="s">
        <v>31</v>
      </c>
      <c r="E2" s="6" t="s">
        <v>30</v>
      </c>
      <c r="F2" s="6" t="s">
        <v>11</v>
      </c>
      <c r="G2" s="6" t="s">
        <v>6</v>
      </c>
      <c r="H2" s="6" t="s">
        <v>8</v>
      </c>
      <c r="I2" s="6" t="s">
        <v>7</v>
      </c>
      <c r="J2" s="6" t="s">
        <v>9</v>
      </c>
      <c r="K2" s="6" t="s">
        <v>26</v>
      </c>
      <c r="L2" s="6" t="s">
        <v>10</v>
      </c>
      <c r="M2" s="6" t="s">
        <v>19</v>
      </c>
      <c r="N2" s="6" t="s">
        <v>20</v>
      </c>
    </row>
    <row r="3" spans="1:14" ht="29" customHeight="1">
      <c r="A3" t="s">
        <v>2</v>
      </c>
      <c r="B3" t="s">
        <v>3</v>
      </c>
      <c r="C3" s="1">
        <f>G3+I3</f>
        <v>65800</v>
      </c>
      <c r="D3" s="1"/>
      <c r="E3" s="1">
        <v>55900</v>
      </c>
      <c r="F3" s="1">
        <v>37527</v>
      </c>
      <c r="G3" s="1">
        <v>25800</v>
      </c>
      <c r="H3" s="1">
        <v>16770</v>
      </c>
      <c r="I3" s="1">
        <v>40000</v>
      </c>
      <c r="J3" s="1">
        <v>27720</v>
      </c>
      <c r="L3" s="1"/>
    </row>
    <row r="4" spans="1:14" ht="29" customHeight="1">
      <c r="A4" t="s">
        <v>12</v>
      </c>
      <c r="B4" t="s">
        <v>27</v>
      </c>
      <c r="C4" s="1">
        <v>97320</v>
      </c>
      <c r="D4" s="1"/>
      <c r="E4" s="1">
        <v>79800</v>
      </c>
      <c r="F4" s="1">
        <v>47890</v>
      </c>
      <c r="G4" s="1">
        <v>25800</v>
      </c>
      <c r="H4" s="1">
        <v>16770</v>
      </c>
      <c r="I4" s="1">
        <v>40000</v>
      </c>
      <c r="J4" s="1">
        <v>27720</v>
      </c>
      <c r="K4" s="1">
        <v>18720</v>
      </c>
      <c r="L4" s="1">
        <v>8534</v>
      </c>
      <c r="M4" s="1">
        <v>2200</v>
      </c>
      <c r="N4" s="1">
        <v>1540</v>
      </c>
    </row>
    <row r="5" spans="1:14" ht="29" customHeight="1">
      <c r="A5" s="3" t="s">
        <v>18</v>
      </c>
      <c r="B5" s="3" t="s">
        <v>28</v>
      </c>
      <c r="C5" s="4">
        <f>G5+I5</f>
        <v>69800</v>
      </c>
      <c r="D5" s="4">
        <v>64800</v>
      </c>
      <c r="E5" s="4">
        <v>59800</v>
      </c>
      <c r="F5" s="4">
        <f>H5+J5</f>
        <v>47090</v>
      </c>
      <c r="G5" s="4">
        <v>29800</v>
      </c>
      <c r="H5" s="4">
        <v>19370</v>
      </c>
      <c r="I5" s="4">
        <v>40000</v>
      </c>
      <c r="J5" s="4">
        <v>27720</v>
      </c>
      <c r="K5" s="4"/>
      <c r="L5" s="3"/>
      <c r="M5" s="3"/>
      <c r="N5" s="3"/>
    </row>
    <row r="6" spans="1:14" ht="29" customHeight="1">
      <c r="A6" s="3" t="s">
        <v>21</v>
      </c>
      <c r="B6" s="3" t="s">
        <v>29</v>
      </c>
      <c r="C6" s="4">
        <v>101320</v>
      </c>
      <c r="D6" s="4">
        <v>96320</v>
      </c>
      <c r="E6" s="4">
        <v>83800</v>
      </c>
      <c r="F6" s="4">
        <f>H6+J6+N6+L6</f>
        <v>57164</v>
      </c>
      <c r="G6" s="4">
        <v>29800</v>
      </c>
      <c r="H6" s="4">
        <v>19370</v>
      </c>
      <c r="I6" s="4">
        <v>40000</v>
      </c>
      <c r="J6" s="4">
        <v>27720</v>
      </c>
      <c r="K6" s="4">
        <v>18720</v>
      </c>
      <c r="L6" s="4">
        <v>8534</v>
      </c>
      <c r="M6" s="4">
        <v>2200</v>
      </c>
      <c r="N6" s="4">
        <v>1540</v>
      </c>
    </row>
    <row r="7" spans="1:14" ht="29" customHeight="1">
      <c r="A7" t="s">
        <v>16</v>
      </c>
      <c r="B7" t="s">
        <v>32</v>
      </c>
      <c r="C7" s="1">
        <v>100800</v>
      </c>
      <c r="D7" s="1"/>
      <c r="E7" s="1">
        <v>85700</v>
      </c>
      <c r="F7" s="1">
        <v>61782</v>
      </c>
      <c r="G7" s="1">
        <v>25800</v>
      </c>
      <c r="H7" s="1">
        <v>16770</v>
      </c>
      <c r="I7" s="1">
        <v>75000</v>
      </c>
      <c r="J7" s="1">
        <v>51975</v>
      </c>
      <c r="K7" s="1"/>
      <c r="L7" s="1"/>
    </row>
    <row r="8" spans="1:14" ht="29" customHeight="1">
      <c r="A8" t="s">
        <v>17</v>
      </c>
      <c r="B8" t="s">
        <v>25</v>
      </c>
      <c r="C8" s="1">
        <v>140920</v>
      </c>
      <c r="D8" s="1"/>
      <c r="E8" s="1">
        <v>115500</v>
      </c>
      <c r="F8" s="1">
        <v>75025</v>
      </c>
      <c r="G8" s="1">
        <v>25800</v>
      </c>
      <c r="H8" s="1">
        <v>16770</v>
      </c>
      <c r="I8" s="1">
        <v>75000</v>
      </c>
      <c r="J8" s="1">
        <v>51975</v>
      </c>
      <c r="K8" s="1">
        <v>18720</v>
      </c>
      <c r="L8" s="1">
        <v>8534</v>
      </c>
      <c r="M8" s="1">
        <v>2200</v>
      </c>
      <c r="N8" s="1">
        <v>1540</v>
      </c>
    </row>
    <row r="9" spans="1:14" ht="29" customHeight="1">
      <c r="A9" s="3" t="s">
        <v>23</v>
      </c>
      <c r="B9" s="3" t="s">
        <v>33</v>
      </c>
      <c r="C9" s="5">
        <v>105320</v>
      </c>
      <c r="D9" s="5">
        <v>99320</v>
      </c>
      <c r="E9" s="4">
        <v>89700</v>
      </c>
      <c r="F9" s="4">
        <f>H9+J9</f>
        <v>71345</v>
      </c>
      <c r="G9" s="4">
        <v>29800</v>
      </c>
      <c r="H9" s="4">
        <v>19370</v>
      </c>
      <c r="I9" s="4">
        <v>75000</v>
      </c>
      <c r="J9" s="4">
        <v>51975</v>
      </c>
      <c r="K9" s="4"/>
      <c r="L9" s="1"/>
      <c r="M9" s="1"/>
    </row>
    <row r="10" spans="1:14" ht="29" customHeight="1">
      <c r="A10" s="3" t="s">
        <v>24</v>
      </c>
      <c r="B10" s="3" t="s">
        <v>34</v>
      </c>
      <c r="C10" s="5">
        <v>144920</v>
      </c>
      <c r="D10" s="5">
        <v>134920</v>
      </c>
      <c r="E10" s="4">
        <v>119500</v>
      </c>
      <c r="F10" s="4">
        <f>H10+J10+N10+L10</f>
        <v>81419</v>
      </c>
      <c r="G10" s="4">
        <v>29800</v>
      </c>
      <c r="H10" s="4">
        <v>19370</v>
      </c>
      <c r="I10" s="4">
        <v>75000</v>
      </c>
      <c r="J10" s="4">
        <v>51975</v>
      </c>
      <c r="K10" s="4">
        <v>18720</v>
      </c>
      <c r="L10" s="4">
        <v>8534</v>
      </c>
      <c r="M10" s="4">
        <v>2200</v>
      </c>
      <c r="N10" s="4">
        <v>1540</v>
      </c>
    </row>
    <row r="11" spans="1:14" ht="29" customHeight="1">
      <c r="A11" s="7" t="s">
        <v>13</v>
      </c>
      <c r="B11" s="7" t="s">
        <v>0</v>
      </c>
      <c r="C11" s="8">
        <v>69800</v>
      </c>
      <c r="D11" s="8"/>
      <c r="E11" s="8">
        <v>58800</v>
      </c>
      <c r="F11" s="8">
        <v>39557</v>
      </c>
      <c r="G11" s="8">
        <v>25800</v>
      </c>
      <c r="H11" s="8">
        <v>16770</v>
      </c>
      <c r="I11" s="8">
        <v>44000</v>
      </c>
      <c r="J11" s="8">
        <v>30800</v>
      </c>
      <c r="K11" s="8"/>
      <c r="L11" s="8"/>
      <c r="M11" s="7"/>
      <c r="N11" s="7"/>
    </row>
    <row r="12" spans="1:14" ht="29" customHeight="1">
      <c r="A12" s="9" t="s">
        <v>15</v>
      </c>
      <c r="B12" s="10" t="s">
        <v>14</v>
      </c>
      <c r="C12" s="11">
        <v>86920</v>
      </c>
      <c r="D12" s="11"/>
      <c r="E12" s="12">
        <v>72000</v>
      </c>
      <c r="F12" s="12">
        <v>45600</v>
      </c>
      <c r="G12" s="12">
        <v>25800</v>
      </c>
      <c r="H12" s="12">
        <v>16770</v>
      </c>
      <c r="I12" s="12">
        <v>44000</v>
      </c>
      <c r="J12" s="12">
        <v>30800</v>
      </c>
      <c r="K12" s="12">
        <v>9360</v>
      </c>
      <c r="L12" s="12">
        <v>4267</v>
      </c>
      <c r="M12" s="12">
        <v>2200</v>
      </c>
      <c r="N12" s="12">
        <v>1540</v>
      </c>
    </row>
    <row r="13" spans="1:14" ht="29" customHeight="1">
      <c r="E13" s="1"/>
      <c r="F13" s="1"/>
      <c r="G13" s="1"/>
      <c r="H13" s="1"/>
      <c r="I13" s="1"/>
      <c r="J13" s="1"/>
      <c r="K13" s="1"/>
      <c r="L13" s="1"/>
    </row>
    <row r="14" spans="1:14" ht="29" customHeight="1">
      <c r="E14" s="1"/>
      <c r="F14" s="1"/>
      <c r="G14" s="1"/>
      <c r="H14" s="1"/>
      <c r="I14" s="1"/>
      <c r="J14" s="1"/>
      <c r="K14" s="1"/>
      <c r="L14" s="1"/>
    </row>
    <row r="15" spans="1:14" ht="29" customHeight="1">
      <c r="E15" s="1"/>
      <c r="F15" s="1"/>
      <c r="G15" s="1"/>
      <c r="H15" s="1"/>
      <c r="I15" s="1"/>
      <c r="J15" s="1"/>
      <c r="K15" s="1"/>
      <c r="L15" s="1"/>
    </row>
    <row r="16" spans="1:14" ht="29" customHeight="1">
      <c r="E16" s="1"/>
      <c r="F16" s="1"/>
      <c r="G16" s="1"/>
      <c r="H16" s="1"/>
      <c r="I16" s="1"/>
      <c r="J16" s="1"/>
      <c r="K16" s="1"/>
      <c r="L16" s="1"/>
    </row>
    <row r="17" spans="5:12" ht="29" customHeight="1">
      <c r="E17" s="2"/>
      <c r="F17" s="2"/>
      <c r="G17" s="2"/>
      <c r="H17" s="2"/>
      <c r="I17" s="2"/>
      <c r="J17" s="2"/>
      <c r="K17" s="2"/>
      <c r="L17" s="2"/>
    </row>
    <row r="18" spans="5:12" ht="29" customHeight="1">
      <c r="E18" s="2"/>
      <c r="F18" s="2"/>
      <c r="G18" s="2"/>
      <c r="H18" s="2"/>
      <c r="I18" s="2"/>
      <c r="J18" s="2"/>
      <c r="K18" s="2"/>
      <c r="L18" s="2"/>
    </row>
    <row r="19" spans="5:12" ht="37" customHeight="1">
      <c r="E19" s="2"/>
      <c r="F19" s="2"/>
      <c r="G19" s="2"/>
      <c r="H19" s="2"/>
      <c r="I19" s="2"/>
      <c r="J19" s="2"/>
      <c r="K19" s="2"/>
      <c r="L19" s="2"/>
    </row>
    <row r="20" spans="5:12" ht="37" customHeight="1">
      <c r="E20" s="2"/>
      <c r="F20" s="2"/>
      <c r="G20" s="2"/>
      <c r="H20" s="2"/>
      <c r="I20" s="2"/>
      <c r="J20" s="2"/>
      <c r="K20" s="2"/>
      <c r="L20" s="2"/>
    </row>
  </sheetData>
  <phoneticPr fontId="3"/>
  <pageMargins left="0.39000000000000007" right="0.39000000000000007" top="0.75000000000000011" bottom="0.75000000000000011" header="0.30000000000000004" footer="0.30000000000000004"/>
  <pageSetup paperSize="8" scale="7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文雄</dc:creator>
  <cp:lastModifiedBy>太田 文雄</cp:lastModifiedBy>
  <cp:lastPrinted>2016-10-25T04:32:43Z</cp:lastPrinted>
  <dcterms:created xsi:type="dcterms:W3CDTF">2016-10-25T00:56:43Z</dcterms:created>
  <dcterms:modified xsi:type="dcterms:W3CDTF">2016-10-25T04:39:44Z</dcterms:modified>
</cp:coreProperties>
</file>